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yoges\OneDrive\Desktop\Even Sem doc\CNC\"/>
    </mc:Choice>
  </mc:AlternateContent>
  <xr:revisionPtr revIDLastSave="0" documentId="13_ncr:1_{F6CE3146-2ADC-49DA-BE41-BE097CEDC3E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pping" sheetId="1" r:id="rId1"/>
    <sheet name="Justific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2" i="1" s="1"/>
  <c r="K32" i="1"/>
  <c r="C31" i="1"/>
  <c r="C32" i="1" s="1"/>
  <c r="E31" i="1" l="1"/>
  <c r="E32" i="1" s="1"/>
  <c r="I31" i="1"/>
  <c r="I32" i="1" s="1"/>
  <c r="H31" i="1"/>
  <c r="H32" i="1" s="1"/>
  <c r="D31" i="1"/>
  <c r="D32" i="1" s="1"/>
  <c r="F31" i="1"/>
  <c r="F32" i="1" s="1"/>
  <c r="J31" i="1"/>
  <c r="J32" i="1" s="1"/>
  <c r="B31" i="1"/>
  <c r="B32" i="1" s="1"/>
</calcChain>
</file>

<file path=xl/sharedStrings.xml><?xml version="1.0" encoding="utf-8"?>
<sst xmlns="http://schemas.openxmlformats.org/spreadsheetml/2006/main" count="103" uniqueCount="65">
  <si>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</si>
  <si>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</si>
  <si>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</si>
  <si>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</si>
  <si>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</si>
  <si>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</si>
  <si>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</si>
  <si>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</si>
  <si>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</si>
  <si>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</si>
  <si>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</si>
  <si>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</si>
  <si>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</si>
  <si>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</si>
  <si>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</si>
  <si>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</si>
  <si>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</si>
  <si>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</si>
  <si>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</si>
  <si>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</si>
  <si>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</si>
  <si>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</si>
  <si>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</si>
  <si>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</si>
  <si>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</si>
  <si>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</si>
  <si>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</si>
  <si>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</si>
  <si>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</si>
  <si>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</si>
  <si>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</si>
  <si>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</si>
  <si>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</si>
  <si>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</si>
  <si>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</si>
  <si>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</si>
  <si>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>PSO3</t>
  </si>
  <si>
    <r>
      <rPr>
        <b/>
        <sz val="11"/>
        <color rgb="FF333333"/>
        <rFont val="Times New Roman"/>
        <family val="1"/>
      </rPr>
      <t>PSO1:</t>
    </r>
    <r>
      <rPr>
        <sz val="11"/>
        <color indexed="63"/>
        <rFont val="Times New Roman"/>
        <family val="1"/>
      </rPr>
      <t xml:space="preserve"> Modern Software Usage: Use latest Mechanical engineering related softwares for simple design, drafting, manufacturing, maintenance and documentation of mechanical engineering components and processes.</t>
    </r>
  </si>
  <si>
    <r>
      <rPr>
        <b/>
        <sz val="11"/>
        <color rgb="FF333333"/>
        <rFont val="Times New Roman"/>
        <family val="1"/>
      </rPr>
      <t>PSO2:</t>
    </r>
    <r>
      <rPr>
        <sz val="11"/>
        <color indexed="63"/>
        <rFont val="Times New Roman"/>
        <family val="1"/>
      </rPr>
      <t xml:space="preserve"> Equipment and Instruments: Maintain equipment and instruments related to Mechanical Engineering.</t>
    </r>
  </si>
  <si>
    <r>
      <rPr>
        <b/>
        <sz val="11"/>
        <color rgb="FF333333"/>
        <rFont val="Times New Roman"/>
        <family val="1"/>
      </rPr>
      <t xml:space="preserve">PSO2: </t>
    </r>
    <r>
      <rPr>
        <sz val="11"/>
        <color indexed="63"/>
        <rFont val="Times New Roman"/>
        <family val="1"/>
      </rPr>
      <t>Mechanical Engineering Processes: Manage Mechanical engineering processes by selecting and scheduling relevant equipment, substrates, quality control techniques, and operational parameters.</t>
    </r>
  </si>
  <si>
    <t>To be the best knowledge hub, endeavouring continuously in quest of excellence in Mechanical Engineering Education, Entrepreneurship and Innovation.</t>
  </si>
  <si>
    <r>
      <t>M1:</t>
    </r>
    <r>
      <rPr>
        <sz val="8"/>
        <color theme="1"/>
        <rFont val="Times New Roman"/>
        <family val="1"/>
      </rPr>
      <t>To educate, induce and render the students to know the primal and technical skills in Mechanical Engineering.</t>
    </r>
  </si>
  <si>
    <r>
      <t xml:space="preserve">M2: </t>
    </r>
    <r>
      <rPr>
        <sz val="8"/>
        <color theme="1"/>
        <rFont val="Times New Roman"/>
        <family val="1"/>
      </rPr>
      <t>To develop ethical &amp; professional values among students with social and environmental concern.</t>
    </r>
  </si>
  <si>
    <r>
      <t>M3:</t>
    </r>
    <r>
      <rPr>
        <sz val="8"/>
        <color theme="1"/>
        <rFont val="Times New Roman"/>
        <family val="1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</si>
  <si>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</si>
  <si>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Program: Mechani</t>
    </r>
    <r>
      <rPr>
        <sz val="12"/>
        <color theme="1"/>
        <rFont val="Times New Roman"/>
        <family val="1"/>
      </rPr>
      <t>cal Engineering</t>
    </r>
  </si>
  <si>
    <r>
      <t>Name of Faculty:</t>
    </r>
    <r>
      <rPr>
        <sz val="12"/>
        <color theme="1"/>
        <rFont val="Times New Roman"/>
        <family val="1"/>
      </rPr>
      <t xml:space="preserve"> Mr. Y. J. Potdar</t>
    </r>
  </si>
  <si>
    <r>
      <t>Semester:</t>
    </r>
    <r>
      <rPr>
        <sz val="12"/>
        <color theme="1"/>
        <rFont val="Times New Roman"/>
        <family val="1"/>
      </rPr>
      <t xml:space="preserve"> Fourth</t>
    </r>
  </si>
  <si>
    <r>
      <t xml:space="preserve">Sem: </t>
    </r>
    <r>
      <rPr>
        <sz val="11"/>
        <color rgb="FF000000"/>
        <rFont val="Times New Roman"/>
        <family val="1"/>
      </rPr>
      <t xml:space="preserve">Even 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Subject:</t>
    </r>
    <r>
      <rPr>
        <sz val="11"/>
        <color rgb="FF000000"/>
        <rFont val="Times New Roman"/>
        <family val="1"/>
      </rPr>
      <t xml:space="preserve"> CNC Programming </t>
    </r>
    <r>
      <rPr>
        <sz val="11"/>
        <color rgb="FF000000"/>
        <rFont val="Times New Roman"/>
        <charset val="134"/>
      </rPr>
      <t>(314018)</t>
    </r>
  </si>
  <si>
    <r>
      <t xml:space="preserve">Class: </t>
    </r>
    <r>
      <rPr>
        <sz val="11"/>
        <color rgb="FF000000"/>
        <rFont val="Times New Roman"/>
        <family val="1"/>
      </rPr>
      <t xml:space="preserve">SY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</si>
  <si>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t>M314018-a</t>
  </si>
  <si>
    <t>M314018-b</t>
  </si>
  <si>
    <t>M314018-c</t>
  </si>
  <si>
    <t>Develop manual part program for CNC lathe and milling machine.</t>
  </si>
  <si>
    <t>Simulate the part program using simulation software.</t>
  </si>
  <si>
    <t>Produce job on CNC lathe and milling machine.</t>
  </si>
  <si>
    <r>
      <t xml:space="preserve">Academic Year:  </t>
    </r>
    <r>
      <rPr>
        <sz val="12"/>
        <color theme="1"/>
        <rFont val="Times New Roman"/>
        <family val="1"/>
      </rPr>
      <t>2024-25</t>
    </r>
  </si>
  <si>
    <t>Course: CNC Programming</t>
  </si>
  <si>
    <t>Code: 314018</t>
  </si>
  <si>
    <t>Course Coordinator                                                                                                               HOD (Mechanical Engineering)</t>
  </si>
  <si>
    <t>Engineering fundamentals and to solve the engineering problems.</t>
  </si>
  <si>
    <t>Analyse well-defined engineering problems</t>
  </si>
  <si>
    <t>Design solutions for well-defined technical problems</t>
  </si>
  <si>
    <t>Ability to analyse individual needs</t>
  </si>
  <si>
    <t>To conduct standard tests and measurements.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</si>
</sst>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19" xfId="0" applyBorder="1"/>
    <xf numFmtId="0" fontId="0" fillId="0" borderId="20" xfId="0" applyBorder="1"/>
    <xf numFmtId="0" fontId="5" fillId="0" borderId="22" xfId="0" applyFont="1" applyBorder="1"/>
    <xf numFmtId="0" fontId="8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10" fillId="0" borderId="22" xfId="0" applyFont="1" applyBorder="1"/>
    <xf numFmtId="0" fontId="11" fillId="0" borderId="22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0" fillId="0" borderId="22" xfId="0" applyBorder="1"/>
    <xf numFmtId="0" fontId="0" fillId="0" borderId="27" xfId="0" applyBorder="1"/>
    <xf numFmtId="0" fontId="0" fillId="0" borderId="28" xfId="0" applyBorder="1"/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9" fillId="0" borderId="22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2" xfId="0" applyFont="1" applyBorder="1" applyAlignment="1">
      <alignment horizontal="left"/>
    </xf>
    <xf numFmtId="0" fontId="28" fillId="4" borderId="0" xfId="0" applyFont="1" applyFill="1" applyAlignment="1">
      <alignment vertical="center" wrapText="1"/>
    </xf>
    <xf numFmtId="0" fontId="28" fillId="4" borderId="22" xfId="0" applyFont="1" applyFill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5" fillId="4" borderId="8" xfId="0" applyFont="1" applyFill="1" applyBorder="1" applyAlignment="1">
      <alignment horizontal="left" vertical="top"/>
    </xf>
    <xf numFmtId="0" fontId="31" fillId="0" borderId="23" xfId="0" applyFont="1" applyBorder="1" applyAlignment="1">
      <alignment horizontal="left" vertical="center" wrapText="1"/>
    </xf>
    <xf numFmtId="0" fontId="25" fillId="4" borderId="8" xfId="0" applyFont="1" applyFill="1" applyBorder="1" applyAlignment="1">
      <alignment horizontal="center" vertical="top"/>
    </xf>
    <xf numFmtId="0" fontId="34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4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2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2" xfId="0" applyFont="1" applyBorder="1" applyAlignment="1">
      <alignment horizont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left" vertical="center"/>
    </xf>
    <xf numFmtId="0" fontId="31" fillId="0" borderId="7" xfId="0" applyFont="1" applyBorder="1" applyAlignment="1">
      <alignment vertical="center" wrapText="1"/>
    </xf>
    <xf numFmtId="0" fontId="1" fillId="0" borderId="2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0</xdr:rowOff>
    </xdr:from>
    <xdr:to>
      <xdr:col>10</xdr:col>
      <xdr:colOff>292735</xdr:colOff>
      <xdr:row>1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E5A3CD-6A1A-451E-A8E7-C9C8FA28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8</xdr:col>
      <xdr:colOff>1877695</xdr:colOff>
      <xdr:row>0</xdr:row>
      <xdr:rowOff>1109980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52D1E6-9269-4807-8B72-9C7D8FD2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048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opLeftCell="A4" zoomScaleNormal="100" workbookViewId="0">
      <selection activeCell="A9" sqref="A9:L9"/>
    </sheetView>
  </sheetViews>
  <sheetFormatPr defaultColWidth="9" defaultRowHeight="14.4"/>
  <cols>
    <col min="1" max="1" width="15.109375" customWidth="1"/>
    <col min="11" max="11" width="15.33203125" customWidth="1"/>
    <col min="12" max="12" width="8.88671875" hidden="1" customWidth="1"/>
    <col min="13" max="21" width="9" hidden="1" customWidth="1"/>
  </cols>
  <sheetData>
    <row r="1" spans="1:12" ht="83.25" customHeight="1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2">
      <c r="A2" s="91" t="s">
        <v>49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>
      <c r="A3" s="91" t="s">
        <v>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1:12" ht="17.399999999999999">
      <c r="A4" s="62" t="s">
        <v>0</v>
      </c>
      <c r="B4" s="63"/>
      <c r="C4" s="64"/>
      <c r="D4" s="1"/>
      <c r="E4" s="1"/>
      <c r="F4" s="1"/>
      <c r="G4" s="1"/>
      <c r="H4" s="1"/>
      <c r="I4" s="1"/>
      <c r="J4" s="1"/>
      <c r="K4" s="1"/>
      <c r="L4" s="22"/>
    </row>
    <row r="5" spans="1:1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22"/>
    </row>
    <row r="6" spans="1:12" ht="27.75" customHeight="1">
      <c r="A6" s="77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9"/>
    </row>
    <row r="7" spans="1:12">
      <c r="A7" s="77" t="s">
        <v>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>
      <c r="A8" s="77" t="s">
        <v>3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2">
      <c r="A9" s="112" t="s">
        <v>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</row>
    <row r="10" spans="1:12" ht="27.6" customHeight="1">
      <c r="A10" s="77" t="s">
        <v>5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9"/>
    </row>
    <row r="11" spans="1:12" ht="28.8" customHeight="1">
      <c r="A11" s="87" t="s">
        <v>6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9"/>
    </row>
    <row r="12" spans="1:12">
      <c r="A12" s="77" t="s">
        <v>7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2" ht="15.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</row>
    <row r="14" spans="1:12" ht="17.399999999999999">
      <c r="A14" s="80" t="s">
        <v>18</v>
      </c>
      <c r="B14" s="81"/>
      <c r="C14" s="81"/>
      <c r="D14" s="82"/>
      <c r="E14" s="5"/>
      <c r="F14" s="4"/>
      <c r="G14" s="4"/>
      <c r="H14" s="4"/>
      <c r="I14" s="4"/>
      <c r="J14" s="4"/>
      <c r="K14" s="4"/>
      <c r="L14" s="23"/>
    </row>
    <row r="15" spans="1:12" ht="37.799999999999997" customHeight="1">
      <c r="A15" s="83" t="s">
        <v>37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5"/>
    </row>
    <row r="16" spans="1:12">
      <c r="A16" s="83" t="s">
        <v>38</v>
      </c>
      <c r="B16" s="84"/>
      <c r="C16" s="84"/>
      <c r="D16" s="84"/>
      <c r="E16" s="84"/>
      <c r="F16" s="84"/>
      <c r="G16" s="84"/>
      <c r="H16" s="84"/>
      <c r="I16" s="84"/>
      <c r="J16" s="84"/>
      <c r="K16" s="86"/>
      <c r="L16" s="56"/>
    </row>
    <row r="17" spans="1:21" ht="30" customHeight="1">
      <c r="A17" s="83" t="s">
        <v>39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5"/>
    </row>
    <row r="18" spans="1:21" ht="15.6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4"/>
    </row>
    <row r="19" spans="1:21" ht="17.399999999999999" customHeight="1">
      <c r="A19" s="62" t="s">
        <v>8</v>
      </c>
      <c r="B19" s="63"/>
      <c r="C19" s="64"/>
      <c r="D19" s="8"/>
      <c r="E19" s="8"/>
      <c r="F19" s="8"/>
      <c r="G19" s="8"/>
      <c r="H19" s="8"/>
      <c r="I19" s="8"/>
      <c r="J19" s="8"/>
      <c r="K19" s="8"/>
      <c r="L19" s="25"/>
    </row>
    <row r="20" spans="1:2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/>
    </row>
    <row r="21" spans="1:21" ht="18.75" customHeight="1">
      <c r="A21" s="55" t="s">
        <v>50</v>
      </c>
      <c r="B21" s="76" t="s">
        <v>53</v>
      </c>
      <c r="C21" s="76"/>
      <c r="D21" s="76"/>
      <c r="E21" s="76"/>
      <c r="F21" s="76"/>
      <c r="G21" s="76"/>
      <c r="H21" s="76"/>
      <c r="I21" s="76"/>
      <c r="J21" s="76"/>
      <c r="K21" s="76"/>
      <c r="L21" s="11"/>
      <c r="M21" s="73"/>
      <c r="N21" s="73"/>
      <c r="O21" s="73"/>
      <c r="P21" s="73"/>
      <c r="Q21" s="73"/>
      <c r="R21" s="73"/>
      <c r="S21" s="73"/>
      <c r="T21" s="73"/>
      <c r="U21" s="73"/>
    </row>
    <row r="22" spans="1:21" ht="18.75" customHeight="1">
      <c r="A22" s="55" t="s">
        <v>51</v>
      </c>
      <c r="B22" s="76" t="s">
        <v>54</v>
      </c>
      <c r="C22" s="76"/>
      <c r="D22" s="76"/>
      <c r="E22" s="76"/>
      <c r="F22" s="76"/>
      <c r="G22" s="76"/>
      <c r="H22" s="76"/>
      <c r="I22" s="76"/>
      <c r="J22" s="76"/>
      <c r="K22" s="76"/>
      <c r="L22" s="11"/>
      <c r="M22" s="73"/>
      <c r="N22" s="73"/>
      <c r="O22" s="73"/>
      <c r="P22" s="73"/>
      <c r="Q22" s="73"/>
      <c r="R22" s="73"/>
      <c r="S22" s="73"/>
      <c r="T22" s="73"/>
      <c r="U22" s="73"/>
    </row>
    <row r="23" spans="1:21" ht="18.75" customHeight="1">
      <c r="A23" s="55" t="s">
        <v>52</v>
      </c>
      <c r="B23" s="76" t="s">
        <v>55</v>
      </c>
      <c r="C23" s="76"/>
      <c r="D23" s="76"/>
      <c r="E23" s="76"/>
      <c r="F23" s="76"/>
      <c r="G23" s="76"/>
      <c r="H23" s="76"/>
      <c r="I23" s="76"/>
      <c r="J23" s="76"/>
      <c r="K23" s="76"/>
      <c r="L23" s="11"/>
      <c r="M23" s="73"/>
      <c r="N23" s="73"/>
      <c r="O23" s="73"/>
      <c r="P23" s="73"/>
      <c r="Q23" s="73"/>
      <c r="R23" s="73"/>
      <c r="S23" s="73"/>
      <c r="T23" s="73"/>
      <c r="U23" s="73"/>
    </row>
    <row r="24" spans="1:21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26"/>
    </row>
    <row r="25" spans="1:21" ht="17.399999999999999">
      <c r="A25" s="62" t="s">
        <v>17</v>
      </c>
      <c r="B25" s="63"/>
      <c r="C25" s="64"/>
      <c r="D25" s="10"/>
      <c r="E25" s="10"/>
      <c r="F25" s="10"/>
      <c r="G25" s="10"/>
      <c r="H25" s="10"/>
      <c r="I25" s="10"/>
      <c r="J25" s="10"/>
      <c r="K25" s="10"/>
      <c r="L25" s="26"/>
    </row>
    <row r="26" spans="1:21" ht="15" thickBo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26"/>
    </row>
    <row r="27" spans="1:21" ht="31.8" thickBot="1">
      <c r="A27" s="12" t="s">
        <v>9</v>
      </c>
      <c r="B27" s="33" t="s">
        <v>19</v>
      </c>
      <c r="C27" s="34" t="s">
        <v>20</v>
      </c>
      <c r="D27" s="34" t="s">
        <v>21</v>
      </c>
      <c r="E27" s="34" t="s">
        <v>22</v>
      </c>
      <c r="F27" s="34" t="s">
        <v>23</v>
      </c>
      <c r="G27" s="34" t="s">
        <v>24</v>
      </c>
      <c r="H27" s="35" t="s">
        <v>25</v>
      </c>
      <c r="I27" s="27" t="s">
        <v>10</v>
      </c>
      <c r="J27" s="28" t="s">
        <v>11</v>
      </c>
      <c r="K27" s="28" t="s">
        <v>36</v>
      </c>
      <c r="L27" s="26"/>
    </row>
    <row r="28" spans="1:21" ht="16.2" thickBot="1">
      <c r="A28" s="57" t="s">
        <v>50</v>
      </c>
      <c r="B28" s="54">
        <v>3</v>
      </c>
      <c r="C28" s="54">
        <v>2</v>
      </c>
      <c r="D28" s="54">
        <v>2</v>
      </c>
      <c r="E28" s="54">
        <v>2</v>
      </c>
      <c r="F28" s="54">
        <v>0</v>
      </c>
      <c r="G28" s="54">
        <v>0</v>
      </c>
      <c r="H28" s="54">
        <v>3</v>
      </c>
      <c r="I28" s="54">
        <v>0</v>
      </c>
      <c r="J28" s="54">
        <v>0</v>
      </c>
      <c r="K28" s="54">
        <v>0</v>
      </c>
      <c r="L28" s="26"/>
    </row>
    <row r="29" spans="1:21" ht="16.2" thickBot="1">
      <c r="A29" s="57" t="s">
        <v>51</v>
      </c>
      <c r="B29" s="54">
        <v>3</v>
      </c>
      <c r="C29" s="54">
        <v>2</v>
      </c>
      <c r="D29" s="54">
        <v>0</v>
      </c>
      <c r="E29" s="54">
        <v>2</v>
      </c>
      <c r="F29" s="54">
        <v>0</v>
      </c>
      <c r="G29" s="54">
        <v>0</v>
      </c>
      <c r="H29" s="54">
        <v>3</v>
      </c>
      <c r="I29" s="54">
        <v>0</v>
      </c>
      <c r="J29" s="54">
        <v>0</v>
      </c>
      <c r="K29" s="54">
        <v>0</v>
      </c>
      <c r="L29" s="26"/>
    </row>
    <row r="30" spans="1:21" ht="16.2" thickBot="1">
      <c r="A30" s="57" t="s">
        <v>52</v>
      </c>
      <c r="B30" s="54">
        <v>3</v>
      </c>
      <c r="C30" s="54">
        <v>0</v>
      </c>
      <c r="D30" s="54">
        <v>0</v>
      </c>
      <c r="E30" s="54">
        <v>2</v>
      </c>
      <c r="F30" s="54">
        <v>0</v>
      </c>
      <c r="G30" s="54">
        <v>0</v>
      </c>
      <c r="H30" s="54">
        <v>3</v>
      </c>
      <c r="I30" s="54">
        <v>0</v>
      </c>
      <c r="J30" s="54">
        <v>0</v>
      </c>
      <c r="K30" s="54">
        <v>0</v>
      </c>
      <c r="L30" s="26"/>
    </row>
    <row r="31" spans="1:21" ht="16.2" thickBot="1">
      <c r="A31" s="13" t="s">
        <v>12</v>
      </c>
      <c r="B31" s="14">
        <f t="shared" ref="B31:J31" si="0">AVERAGE(B28:B30)</f>
        <v>3</v>
      </c>
      <c r="C31" s="14">
        <f t="shared" si="0"/>
        <v>1.3333333333333333</v>
      </c>
      <c r="D31" s="14">
        <f t="shared" si="0"/>
        <v>0.66666666666666663</v>
      </c>
      <c r="E31" s="14">
        <f t="shared" si="0"/>
        <v>2</v>
      </c>
      <c r="F31" s="14">
        <f t="shared" si="0"/>
        <v>0</v>
      </c>
      <c r="G31" s="14">
        <f t="shared" si="0"/>
        <v>0</v>
      </c>
      <c r="H31" s="14">
        <f t="shared" si="0"/>
        <v>3</v>
      </c>
      <c r="I31" s="14">
        <f t="shared" si="0"/>
        <v>0</v>
      </c>
      <c r="J31" s="14">
        <f t="shared" si="0"/>
        <v>0</v>
      </c>
      <c r="K31" s="14">
        <v>0</v>
      </c>
      <c r="L31" s="26"/>
    </row>
    <row r="32" spans="1:21" ht="30.75" customHeight="1">
      <c r="A32" s="15" t="s">
        <v>13</v>
      </c>
      <c r="B32" s="16">
        <f>IFERROR(B31/3*100,"-")</f>
        <v>100</v>
      </c>
      <c r="C32" s="16">
        <f t="shared" ref="C32:K32" si="1">IFERROR(C31/3*100,"-")</f>
        <v>44.444444444444443</v>
      </c>
      <c r="D32" s="16">
        <f t="shared" si="1"/>
        <v>22.222222222222221</v>
      </c>
      <c r="E32" s="16">
        <f t="shared" si="1"/>
        <v>66.666666666666657</v>
      </c>
      <c r="F32" s="16">
        <f t="shared" si="1"/>
        <v>0</v>
      </c>
      <c r="G32" s="16">
        <f t="shared" si="1"/>
        <v>0</v>
      </c>
      <c r="H32" s="16">
        <f t="shared" si="1"/>
        <v>100</v>
      </c>
      <c r="I32" s="16">
        <f t="shared" si="1"/>
        <v>0</v>
      </c>
      <c r="J32" s="16">
        <f t="shared" si="1"/>
        <v>0</v>
      </c>
      <c r="K32" s="16">
        <f t="shared" si="1"/>
        <v>0</v>
      </c>
      <c r="L32" s="29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22"/>
    </row>
    <row r="34" spans="1:1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22"/>
    </row>
    <row r="35" spans="1:12">
      <c r="A35" s="65" t="s">
        <v>16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30"/>
    </row>
    <row r="36" spans="1:12">
      <c r="A36" s="19"/>
      <c r="L36" s="30"/>
    </row>
    <row r="37" spans="1:12">
      <c r="A37" s="19"/>
      <c r="L37" s="30"/>
    </row>
    <row r="38" spans="1:12">
      <c r="A38" s="67" t="s">
        <v>14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 ht="22.5" customHeight="1">
      <c r="A39" s="70" t="s">
        <v>40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</row>
    <row r="40" spans="1:12">
      <c r="A40" s="74" t="s">
        <v>15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30"/>
    </row>
    <row r="41" spans="1:12">
      <c r="A41" s="58" t="s">
        <v>41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30"/>
    </row>
    <row r="42" spans="1:12">
      <c r="A42" s="58" t="s">
        <v>42</v>
      </c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30"/>
    </row>
    <row r="43" spans="1:12">
      <c r="A43" s="58" t="s">
        <v>43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30"/>
    </row>
    <row r="44" spans="1:12">
      <c r="A44" s="60" t="s">
        <v>44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31"/>
    </row>
    <row r="45" spans="1:12" ht="15" thickBot="1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2"/>
    </row>
  </sheetData>
  <mergeCells count="31">
    <mergeCell ref="A1:L1"/>
    <mergeCell ref="A2:L2"/>
    <mergeCell ref="A3:L3"/>
    <mergeCell ref="A4:C4"/>
    <mergeCell ref="A6:L6"/>
    <mergeCell ref="A7:L7"/>
    <mergeCell ref="A8:L8"/>
    <mergeCell ref="A9:L9"/>
    <mergeCell ref="A10:L10"/>
    <mergeCell ref="A11:L11"/>
    <mergeCell ref="A12:L12"/>
    <mergeCell ref="A14:D14"/>
    <mergeCell ref="A15:L15"/>
    <mergeCell ref="A17:L17"/>
    <mergeCell ref="A19:C19"/>
    <mergeCell ref="A16:K16"/>
    <mergeCell ref="M21:U21"/>
    <mergeCell ref="M22:U22"/>
    <mergeCell ref="M23:U23"/>
    <mergeCell ref="A40:K40"/>
    <mergeCell ref="B21:K21"/>
    <mergeCell ref="B22:K22"/>
    <mergeCell ref="B23:K23"/>
    <mergeCell ref="A41:K41"/>
    <mergeCell ref="A42:K42"/>
    <mergeCell ref="A44:K44"/>
    <mergeCell ref="A25:C25"/>
    <mergeCell ref="A35:K35"/>
    <mergeCell ref="A38:L38"/>
    <mergeCell ref="A39:L39"/>
    <mergeCell ref="A43:K43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tabSelected="1" topLeftCell="A7" zoomScaleNormal="100" workbookViewId="0">
      <selection activeCell="O21" sqref="O21"/>
    </sheetView>
  </sheetViews>
  <sheetFormatPr defaultRowHeight="14.4"/>
  <cols>
    <col min="1" max="1" width="10.5546875" customWidth="1"/>
    <col min="8" max="8" width="10.88671875" customWidth="1"/>
    <col min="9" max="9" width="35.6640625" customWidth="1"/>
  </cols>
  <sheetData>
    <row r="1" spans="1:9" ht="88.8" customHeight="1" thickBot="1">
      <c r="A1" s="96"/>
      <c r="B1" s="97"/>
      <c r="C1" s="97"/>
      <c r="D1" s="97"/>
      <c r="E1" s="97"/>
      <c r="F1" s="97"/>
      <c r="G1" s="97"/>
      <c r="H1" s="97"/>
      <c r="I1" s="98"/>
    </row>
    <row r="2" spans="1:9" ht="17.399999999999999">
      <c r="A2" s="99" t="s">
        <v>26</v>
      </c>
      <c r="B2" s="100"/>
      <c r="C2" s="100"/>
      <c r="D2" s="100"/>
      <c r="E2" s="100"/>
      <c r="F2" s="100"/>
      <c r="G2" s="100"/>
      <c r="H2" s="100"/>
      <c r="I2" s="101"/>
    </row>
    <row r="3" spans="1:9" ht="15.6">
      <c r="A3" s="43" t="s">
        <v>56</v>
      </c>
      <c r="C3" s="44"/>
      <c r="E3" s="44"/>
      <c r="F3" s="44"/>
      <c r="G3" s="45"/>
      <c r="H3" s="44" t="s">
        <v>57</v>
      </c>
      <c r="I3" s="46"/>
    </row>
    <row r="4" spans="1:9" ht="15.6">
      <c r="A4" s="43" t="s">
        <v>45</v>
      </c>
      <c r="C4" s="44"/>
      <c r="E4" s="44"/>
      <c r="F4" s="44"/>
      <c r="G4" s="45"/>
      <c r="H4" s="44" t="s">
        <v>58</v>
      </c>
      <c r="I4" s="46"/>
    </row>
    <row r="5" spans="1:9" ht="15.6">
      <c r="A5" s="43" t="s">
        <v>47</v>
      </c>
      <c r="C5" s="47"/>
      <c r="E5" s="44"/>
      <c r="F5" s="44"/>
      <c r="G5" s="45"/>
      <c r="H5" s="48" t="s">
        <v>46</v>
      </c>
      <c r="I5" s="46"/>
    </row>
    <row r="6" spans="1:9" ht="15.6">
      <c r="A6" s="19"/>
      <c r="G6" s="36"/>
      <c r="H6" s="44"/>
      <c r="I6" s="30"/>
    </row>
    <row r="7" spans="1:9" ht="16.2" thickBot="1">
      <c r="A7" s="49" t="s">
        <v>27</v>
      </c>
      <c r="D7" s="47" t="s">
        <v>28</v>
      </c>
      <c r="G7" s="45" t="s">
        <v>29</v>
      </c>
      <c r="I7" s="50" t="s">
        <v>30</v>
      </c>
    </row>
    <row r="8" spans="1:9">
      <c r="A8" s="37" t="s">
        <v>31</v>
      </c>
      <c r="B8" s="102" t="s">
        <v>32</v>
      </c>
      <c r="C8" s="103"/>
      <c r="D8" s="103"/>
      <c r="E8" s="103"/>
      <c r="F8" s="104"/>
      <c r="G8" s="38" t="s">
        <v>33</v>
      </c>
      <c r="H8" s="39" t="s">
        <v>34</v>
      </c>
      <c r="I8" s="40" t="s">
        <v>35</v>
      </c>
    </row>
    <row r="9" spans="1:9" ht="28.8">
      <c r="A9" s="94" t="s">
        <v>50</v>
      </c>
      <c r="B9" s="108" t="s">
        <v>53</v>
      </c>
      <c r="C9" s="95"/>
      <c r="D9" s="95"/>
      <c r="E9" s="95"/>
      <c r="F9" s="95"/>
      <c r="G9" s="41" t="s">
        <v>19</v>
      </c>
      <c r="H9" s="42">
        <v>3</v>
      </c>
      <c r="I9" s="109" t="s">
        <v>60</v>
      </c>
    </row>
    <row r="10" spans="1:9">
      <c r="A10" s="94"/>
      <c r="B10" s="95"/>
      <c r="C10" s="95"/>
      <c r="D10" s="95"/>
      <c r="E10" s="95"/>
      <c r="F10" s="95"/>
      <c r="G10" s="41" t="s">
        <v>20</v>
      </c>
      <c r="H10" s="42">
        <v>2</v>
      </c>
      <c r="I10" s="110" t="s">
        <v>61</v>
      </c>
    </row>
    <row r="11" spans="1:9" ht="28.8">
      <c r="A11" s="94"/>
      <c r="B11" s="95"/>
      <c r="C11" s="95"/>
      <c r="D11" s="95"/>
      <c r="E11" s="95"/>
      <c r="F11" s="95"/>
      <c r="G11" s="41" t="s">
        <v>21</v>
      </c>
      <c r="H11" s="42">
        <v>2</v>
      </c>
      <c r="I11" s="109" t="s">
        <v>62</v>
      </c>
    </row>
    <row r="12" spans="1:9" ht="28.8">
      <c r="A12" s="94"/>
      <c r="B12" s="95"/>
      <c r="C12" s="95"/>
      <c r="D12" s="95"/>
      <c r="E12" s="95"/>
      <c r="F12" s="95"/>
      <c r="G12" s="41" t="s">
        <v>22</v>
      </c>
      <c r="H12" s="42">
        <v>2</v>
      </c>
      <c r="I12" s="113" t="s">
        <v>64</v>
      </c>
    </row>
    <row r="13" spans="1:9">
      <c r="A13" s="94"/>
      <c r="B13" s="95"/>
      <c r="C13" s="95"/>
      <c r="D13" s="95"/>
      <c r="E13" s="95"/>
      <c r="F13" s="95"/>
      <c r="G13" s="41" t="s">
        <v>25</v>
      </c>
      <c r="H13" s="42">
        <v>3</v>
      </c>
      <c r="I13" s="111" t="s">
        <v>63</v>
      </c>
    </row>
    <row r="14" spans="1:9" ht="16.2" thickBot="1">
      <c r="A14" s="19"/>
      <c r="G14" s="36"/>
      <c r="H14" s="51"/>
      <c r="I14" s="52"/>
    </row>
    <row r="15" spans="1:9">
      <c r="A15" s="37" t="s">
        <v>31</v>
      </c>
      <c r="B15" s="102" t="s">
        <v>32</v>
      </c>
      <c r="C15" s="103"/>
      <c r="D15" s="103"/>
      <c r="E15" s="103"/>
      <c r="F15" s="104"/>
      <c r="G15" s="38" t="s">
        <v>33</v>
      </c>
      <c r="H15" s="39" t="s">
        <v>34</v>
      </c>
      <c r="I15" s="40" t="s">
        <v>35</v>
      </c>
    </row>
    <row r="16" spans="1:9" ht="28.8">
      <c r="A16" s="94" t="s">
        <v>51</v>
      </c>
      <c r="B16" s="108" t="s">
        <v>54</v>
      </c>
      <c r="C16" s="95"/>
      <c r="D16" s="95"/>
      <c r="E16" s="95"/>
      <c r="F16" s="95"/>
      <c r="G16" s="41" t="s">
        <v>19</v>
      </c>
      <c r="H16" s="42">
        <v>3</v>
      </c>
      <c r="I16" s="109" t="s">
        <v>60</v>
      </c>
    </row>
    <row r="17" spans="1:9">
      <c r="A17" s="94"/>
      <c r="B17" s="95"/>
      <c r="C17" s="95"/>
      <c r="D17" s="95"/>
      <c r="E17" s="95"/>
      <c r="F17" s="95"/>
      <c r="G17" s="41" t="s">
        <v>20</v>
      </c>
      <c r="H17" s="42">
        <v>2</v>
      </c>
      <c r="I17" s="110" t="s">
        <v>61</v>
      </c>
    </row>
    <row r="18" spans="1:9" ht="28.8">
      <c r="A18" s="94"/>
      <c r="B18" s="95"/>
      <c r="C18" s="95"/>
      <c r="D18" s="95"/>
      <c r="E18" s="95"/>
      <c r="F18" s="95"/>
      <c r="G18" s="41" t="s">
        <v>22</v>
      </c>
      <c r="H18" s="42">
        <v>2</v>
      </c>
      <c r="I18" s="113" t="s">
        <v>64</v>
      </c>
    </row>
    <row r="19" spans="1:9">
      <c r="A19" s="94"/>
      <c r="B19" s="95"/>
      <c r="C19" s="95"/>
      <c r="D19" s="95"/>
      <c r="E19" s="95"/>
      <c r="F19" s="95"/>
      <c r="G19" s="41" t="s">
        <v>25</v>
      </c>
      <c r="H19" s="42">
        <v>3</v>
      </c>
      <c r="I19" s="111" t="s">
        <v>63</v>
      </c>
    </row>
    <row r="20" spans="1:9" ht="16.2" thickBot="1">
      <c r="A20" s="19"/>
      <c r="G20" s="36"/>
      <c r="H20" s="51"/>
      <c r="I20" s="52"/>
    </row>
    <row r="21" spans="1:9">
      <c r="A21" s="37" t="s">
        <v>31</v>
      </c>
      <c r="B21" s="102" t="s">
        <v>32</v>
      </c>
      <c r="C21" s="103"/>
      <c r="D21" s="103"/>
      <c r="E21" s="103"/>
      <c r="F21" s="104"/>
      <c r="G21" s="38" t="s">
        <v>33</v>
      </c>
      <c r="H21" s="39" t="s">
        <v>34</v>
      </c>
      <c r="I21" s="40" t="s">
        <v>35</v>
      </c>
    </row>
    <row r="22" spans="1:9" ht="28.8">
      <c r="A22" s="94" t="s">
        <v>52</v>
      </c>
      <c r="B22" s="108" t="s">
        <v>55</v>
      </c>
      <c r="C22" s="95"/>
      <c r="D22" s="95"/>
      <c r="E22" s="95"/>
      <c r="F22" s="95"/>
      <c r="G22" s="41" t="s">
        <v>19</v>
      </c>
      <c r="H22" s="42">
        <v>3</v>
      </c>
      <c r="I22" s="109" t="s">
        <v>60</v>
      </c>
    </row>
    <row r="23" spans="1:9" ht="28.8">
      <c r="A23" s="94"/>
      <c r="B23" s="95"/>
      <c r="C23" s="95"/>
      <c r="D23" s="95"/>
      <c r="E23" s="95"/>
      <c r="F23" s="95"/>
      <c r="G23" s="41" t="s">
        <v>22</v>
      </c>
      <c r="H23" s="42">
        <v>2</v>
      </c>
      <c r="I23" s="113" t="s">
        <v>64</v>
      </c>
    </row>
    <row r="24" spans="1:9">
      <c r="A24" s="94"/>
      <c r="B24" s="95"/>
      <c r="C24" s="95"/>
      <c r="D24" s="95"/>
      <c r="E24" s="95"/>
      <c r="F24" s="95"/>
      <c r="G24" s="41" t="s">
        <v>25</v>
      </c>
      <c r="H24" s="42">
        <v>3</v>
      </c>
      <c r="I24" s="111" t="s">
        <v>63</v>
      </c>
    </row>
    <row r="25" spans="1:9">
      <c r="A25" s="19"/>
      <c r="G25" s="36"/>
      <c r="I25" s="30"/>
    </row>
    <row r="26" spans="1:9">
      <c r="A26" s="105" t="s">
        <v>59</v>
      </c>
      <c r="B26" s="106"/>
      <c r="C26" s="106"/>
      <c r="D26" s="106"/>
      <c r="E26" s="106"/>
      <c r="F26" s="106"/>
      <c r="G26" s="106"/>
      <c r="H26" s="106"/>
      <c r="I26" s="107"/>
    </row>
    <row r="27" spans="1:9" ht="15" thickBot="1">
      <c r="A27" s="20"/>
      <c r="B27" s="21"/>
      <c r="C27" s="21"/>
      <c r="D27" s="21"/>
      <c r="E27" s="21"/>
      <c r="F27" s="21"/>
      <c r="G27" s="53"/>
      <c r="H27" s="21"/>
      <c r="I27" s="32"/>
    </row>
    <row r="28" spans="1:9">
      <c r="G28" s="36"/>
    </row>
  </sheetData>
  <mergeCells count="12">
    <mergeCell ref="A26:I26"/>
    <mergeCell ref="B15:F15"/>
    <mergeCell ref="A16:A19"/>
    <mergeCell ref="B16:F19"/>
    <mergeCell ref="B21:F21"/>
    <mergeCell ref="A22:A24"/>
    <mergeCell ref="B22:F24"/>
    <mergeCell ref="A9:A13"/>
    <mergeCell ref="B9:F13"/>
    <mergeCell ref="A1:I1"/>
    <mergeCell ref="A2:I2"/>
    <mergeCell ref="B8:F8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YOGESH POTDAR</cp:lastModifiedBy>
  <cp:lastPrinted>2024-03-28T04:20:20Z</cp:lastPrinted>
  <dcterms:created xsi:type="dcterms:W3CDTF">2024-03-07T09:43:00Z</dcterms:created>
  <dcterms:modified xsi:type="dcterms:W3CDTF">2025-01-11T17:52:35Z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